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4540" windowHeight="11955" activeTab="0"/>
  </bookViews>
  <sheets>
    <sheet name="Calculo intereses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<sst xmlns="http://schemas.openxmlformats.org/spreadsheetml/2006/main" count="34" uniqueCount="28">
  <si>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Capital a interés compuesto</t>
  </si>
  <si>
    <t>Fórmula aplicada</t>
  </si>
  <si>
    <t>Capital inicial</t>
  </si>
  <si>
    <t>Interés anual</t>
  </si>
  <si>
    <t>Tanto por ciento</t>
  </si>
  <si>
    <t>Años</t>
  </si>
  <si>
    <t>Tiempo (años)</t>
  </si>
  <si>
    <t>Intereses</t>
  </si>
  <si>
    <t xml:space="preserve"> =D3*(1+D4)^D5-D3</t>
  </si>
  <si>
    <t>Capital+intereses (a los 5 años)</t>
  </si>
  <si>
    <t>Capital final</t>
  </si>
  <si>
    <t xml:space="preserve"> =D3*(1+D4)^D5</t>
  </si>
  <si>
    <t>Capital a interés simple  (días)</t>
  </si>
  <si>
    <t xml:space="preserve">Capital  o Principal </t>
  </si>
  <si>
    <t xml:space="preserve">Tipo de interés </t>
  </si>
  <si>
    <t>días</t>
  </si>
  <si>
    <t>Tiempo en días</t>
  </si>
  <si>
    <t>Total intereses en 90 días</t>
  </si>
  <si>
    <t xml:space="preserve">Intereses </t>
  </si>
  <si>
    <t xml:space="preserve"> =(D10*D11*(D12/365))</t>
  </si>
  <si>
    <t>Total Capital + intereses</t>
  </si>
  <si>
    <t>Capital a interés simple (anual)</t>
  </si>
  <si>
    <t>años</t>
  </si>
  <si>
    <t>Tiempo en años</t>
  </si>
  <si>
    <t>Total intereses en 5 años</t>
  </si>
  <si>
    <t xml:space="preserve"> =(D17*D18)*D19</t>
  </si>
  <si>
    <t>Debemos tener en cuenta  que a los intereses generados por los despostitos le aplican una retención fiscal obligatoria, que puede variar según pais</t>
  </si>
  <si>
    <t xml:space="preserve">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</si>
</sst>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a&quot;_-;\-* #,##0\ &quot;pta&quot;_-;_-* &quot;-&quot;\ &quot;pta&quot;_-;_-@_-"/>
    <numFmt numFmtId="165" formatCode="#,##0.00\ &quot;€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color indexed="9"/>
      <name val="Calibri"/>
      <family val="2"/>
    </font>
    <font>
      <b/>
      <sz val="12"/>
      <color indexed="17"/>
      <name val="Calibri"/>
      <family val="2"/>
    </font>
    <font>
      <sz val="14"/>
      <name val="BrowalliaUPC"/>
      <family val="2"/>
    </font>
    <font>
      <b/>
      <sz val="14"/>
      <name val="BrowalliaUPC"/>
      <family val="2"/>
    </font>
    <font>
      <b/>
      <sz val="14"/>
      <color indexed="9"/>
      <name val="BrowalliaUPC"/>
      <family val="2"/>
    </font>
    <font>
      <sz val="14"/>
      <color indexed="60"/>
      <name val="BrowalliaUPC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B050"/>
      <name val="Calibri"/>
      <family val="2"/>
    </font>
    <font>
      <b/>
      <sz val="14"/>
      <color theme="0"/>
      <name val="BrowalliaUPC"/>
      <family val="2"/>
    </font>
    <font>
      <sz val="10"/>
      <color theme="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double"/>
    </border>
    <border>
      <left style="medium"/>
      <right/>
      <top style="medium"/>
      <bottom style="double"/>
    </border>
    <border>
      <left/>
      <right style="medium"/>
      <top/>
      <bottom style="double"/>
    </border>
    <border>
      <left/>
      <right style="medium"/>
      <top style="medium"/>
      <bottom style="double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3" fillId="0" borderId="11" xfId="0" applyFont="1" applyBorder="1" applyAlignment="1">
      <alignment horizontal="right"/>
    </xf>
    <xf numFmtId="0" fontId="43" fillId="0" borderId="12" xfId="0" applyFont="1" applyBorder="1" applyAlignment="1">
      <alignment horizontal="center"/>
    </xf>
    <xf numFmtId="0" fontId="6" fillId="33" borderId="0" xfId="0" applyFont="1" applyFill="1" applyAlignment="1">
      <alignment/>
    </xf>
    <xf numFmtId="0" fontId="6" fillId="0" borderId="11" xfId="0" applyFont="1" applyBorder="1" applyAlignment="1">
      <alignment horizontal="right"/>
    </xf>
    <xf numFmtId="0" fontId="6" fillId="34" borderId="13" xfId="52" applyNumberFormat="1" applyFont="1" applyFill="1" applyBorder="1" applyAlignment="1">
      <alignment horizontal="center" vertical="top" readingOrder="1"/>
      <protection/>
    </xf>
    <xf numFmtId="165" fontId="7" fillId="35" borderId="13" xfId="50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 horizontal="right"/>
    </xf>
    <xf numFmtId="0" fontId="6" fillId="36" borderId="13" xfId="52" applyNumberFormat="1" applyFont="1" applyFill="1" applyBorder="1" applyAlignment="1">
      <alignment horizontal="center" vertical="top" readingOrder="1"/>
      <protection/>
    </xf>
    <xf numFmtId="10" fontId="7" fillId="35" borderId="13" xfId="0" applyNumberFormat="1" applyFont="1" applyFill="1" applyBorder="1" applyAlignment="1" applyProtection="1">
      <alignment horizontal="center" vertical="center" wrapText="1"/>
      <protection hidden="1"/>
    </xf>
    <xf numFmtId="3" fontId="7" fillId="35" borderId="13" xfId="0" applyNumberFormat="1" applyFont="1" applyFill="1" applyBorder="1" applyAlignment="1" applyProtection="1">
      <alignment horizontal="center" vertical="center" wrapText="1"/>
      <protection hidden="1"/>
    </xf>
    <xf numFmtId="5" fontId="7" fillId="35" borderId="13" xfId="0" applyNumberFormat="1" applyFont="1" applyFill="1" applyBorder="1" applyAlignment="1" applyProtection="1">
      <alignment horizontal="center" vertical="center" wrapText="1"/>
      <protection hidden="1"/>
    </xf>
    <xf numFmtId="165" fontId="44" fillId="37" borderId="14" xfId="0" applyNumberFormat="1" applyFont="1" applyFill="1" applyBorder="1" applyAlignment="1">
      <alignment/>
    </xf>
    <xf numFmtId="0" fontId="9" fillId="0" borderId="15" xfId="52" applyNumberFormat="1" applyFont="1" applyFill="1" applyBorder="1" applyAlignment="1">
      <alignment horizontal="right" vertical="top"/>
      <protection/>
    </xf>
    <xf numFmtId="165" fontId="7" fillId="35" borderId="13" xfId="50" applyNumberFormat="1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>
      <alignment/>
    </xf>
    <xf numFmtId="0" fontId="6" fillId="33" borderId="0" xfId="0" applyFont="1" applyFill="1" applyBorder="1" applyAlignment="1">
      <alignment/>
    </xf>
    <xf numFmtId="0" fontId="9" fillId="0" borderId="16" xfId="52" applyNumberFormat="1" applyFont="1" applyFill="1" applyBorder="1" applyAlignment="1">
      <alignment horizontal="right" vertical="top"/>
      <protection/>
    </xf>
    <xf numFmtId="0" fontId="6" fillId="0" borderId="17" xfId="0" applyFont="1" applyBorder="1" applyAlignment="1">
      <alignment horizontal="center" readingOrder="1"/>
    </xf>
    <xf numFmtId="165" fontId="7" fillId="35" borderId="17" xfId="50" applyNumberFormat="1" applyFont="1" applyFill="1" applyBorder="1" applyAlignment="1" applyProtection="1">
      <alignment horizontal="center" vertical="center" wrapText="1"/>
      <protection hidden="1"/>
    </xf>
    <xf numFmtId="0" fontId="9" fillId="0" borderId="18" xfId="52" applyNumberFormat="1" applyFont="1" applyFill="1" applyBorder="1" applyAlignment="1">
      <alignment horizontal="right" vertical="top"/>
      <protection/>
    </xf>
    <xf numFmtId="0" fontId="6" fillId="0" borderId="19" xfId="0" applyFont="1" applyBorder="1" applyAlignment="1">
      <alignment horizontal="center" readingOrder="1"/>
    </xf>
    <xf numFmtId="165" fontId="7" fillId="35" borderId="19" xfId="50" applyNumberFormat="1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Border="1" applyAlignment="1">
      <alignment/>
    </xf>
    <xf numFmtId="0" fontId="0" fillId="33" borderId="21" xfId="0" applyFill="1" applyBorder="1" applyAlignment="1">
      <alignment/>
    </xf>
    <xf numFmtId="0" fontId="3" fillId="33" borderId="21" xfId="0" applyFont="1" applyFill="1" applyBorder="1" applyAlignment="1">
      <alignment horizontal="right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165" fontId="44" fillId="37" borderId="13" xfId="0" applyNumberFormat="1" applyFont="1" applyFill="1" applyBorder="1" applyAlignment="1">
      <alignment/>
    </xf>
    <xf numFmtId="0" fontId="10" fillId="38" borderId="0" xfId="0" applyFont="1" applyFill="1" applyAlignment="1">
      <alignment horizontal="left" vertical="center" wrapText="1"/>
    </xf>
    <xf numFmtId="0" fontId="45" fillId="33" borderId="23" xfId="0" applyFont="1" applyFill="1" applyBorder="1" applyAlignment="1">
      <alignment horizontal="right" wrapText="1"/>
    </xf>
    <xf numFmtId="0" fontId="45" fillId="33" borderId="23" xfId="0" applyFont="1" applyFill="1" applyBorder="1" applyAlignment="1">
      <alignment wrapText="1"/>
    </xf>
    <xf numFmtId="0" fontId="46" fillId="37" borderId="13" xfId="0" applyFont="1" applyFill="1" applyBorder="1" applyAlignment="1">
      <alignment horizontal="center"/>
    </xf>
    <xf numFmtId="0" fontId="45" fillId="33" borderId="24" xfId="0" applyFont="1" applyFill="1" applyBorder="1" applyAlignment="1">
      <alignment horizontal="right" wrapText="1"/>
    </xf>
    <xf numFmtId="0" fontId="45" fillId="33" borderId="25" xfId="0" applyFont="1" applyFill="1" applyBorder="1" applyAlignment="1">
      <alignment wrapText="1"/>
    </xf>
    <xf numFmtId="0" fontId="45" fillId="33" borderId="26" xfId="0" applyFont="1" applyFill="1" applyBorder="1" applyAlignment="1">
      <alignment wrapText="1"/>
    </xf>
    <xf numFmtId="0" fontId="46" fillId="37" borderId="27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[0]_Cálculo financiero Solucionario2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G6" sqref="G6"/>
    </sheetView>
  </sheetViews>
  <sheetFormatPr defaultColWidth="11.421875" defaultRowHeight="15"/>
  <cols>
    <col min="1" max="1" width="4.28125" style="0" customWidth="1"/>
    <col min="2" max="2" width="26.00390625" style="33" bestFit="1" customWidth="1"/>
    <col min="3" max="3" width="21.421875" style="0" bestFit="1" customWidth="1"/>
    <col min="4" max="4" width="19.8515625" style="0" customWidth="1"/>
    <col min="5" max="5" width="21.421875" style="0" customWidth="1"/>
    <col min="6" max="6" width="6.7109375" style="0" customWidth="1"/>
  </cols>
  <sheetData>
    <row r="1" spans="1:6" ht="20.25" customHeight="1" thickBot="1">
      <c r="A1" s="1"/>
      <c r="B1" s="37"/>
      <c r="C1" s="38"/>
      <c r="D1" s="38"/>
      <c r="E1" s="38"/>
      <c r="F1" s="2"/>
    </row>
    <row r="2" spans="1:6" ht="16.5" thickTop="1">
      <c r="A2" s="1"/>
      <c r="B2" s="3"/>
      <c r="C2" s="39" t="s">
        <v>0</v>
      </c>
      <c r="D2" s="39"/>
      <c r="E2" s="4" t="s">
        <v>1</v>
      </c>
      <c r="F2" s="2"/>
    </row>
    <row r="3" spans="1:6" s="11" customFormat="1" ht="18" customHeight="1">
      <c r="A3" s="5"/>
      <c r="B3" s="6"/>
      <c r="C3" s="7" t="s">
        <v>2</v>
      </c>
      <c r="D3" s="8">
        <v>15000</v>
      </c>
      <c r="E3" s="9"/>
      <c r="F3" s="10"/>
    </row>
    <row r="4" spans="1:6" s="11" customFormat="1" ht="18" customHeight="1">
      <c r="A4" s="5"/>
      <c r="B4" s="12" t="s">
        <v>3</v>
      </c>
      <c r="C4" s="13" t="s">
        <v>4</v>
      </c>
      <c r="D4" s="14">
        <v>0.05</v>
      </c>
      <c r="E4" s="9"/>
      <c r="F4" s="10"/>
    </row>
    <row r="5" spans="1:6" s="11" customFormat="1" ht="18" customHeight="1">
      <c r="A5" s="5"/>
      <c r="B5" s="12" t="s">
        <v>5</v>
      </c>
      <c r="C5" s="7" t="s">
        <v>6</v>
      </c>
      <c r="D5" s="15">
        <v>5</v>
      </c>
      <c r="E5" s="9"/>
      <c r="F5" s="10"/>
    </row>
    <row r="6" spans="1:7" s="11" customFormat="1" ht="18" customHeight="1">
      <c r="A6" s="5"/>
      <c r="B6" s="12"/>
      <c r="C6" s="7" t="s">
        <v>7</v>
      </c>
      <c r="D6" s="16">
        <f>D3*(1+D4)^D5-D3</f>
        <v>4144.223437500001</v>
      </c>
      <c r="E6" s="35" t="s">
        <v>8</v>
      </c>
      <c r="F6" s="10"/>
      <c r="G6" s="11" t="s">
        <v>27</v>
      </c>
    </row>
    <row r="7" spans="1:6" s="11" customFormat="1" ht="18" customHeight="1" thickBot="1">
      <c r="A7" s="5"/>
      <c r="B7" s="18" t="s">
        <v>9</v>
      </c>
      <c r="C7" s="13" t="s">
        <v>10</v>
      </c>
      <c r="D7" s="19">
        <f>D3*(1+D4)^D5</f>
        <v>19144.2234375</v>
      </c>
      <c r="E7" s="35" t="s">
        <v>11</v>
      </c>
      <c r="F7" s="10"/>
    </row>
    <row r="8" spans="1:6" ht="6" customHeight="1" thickBot="1">
      <c r="A8" s="1"/>
      <c r="B8" s="40"/>
      <c r="C8" s="38"/>
      <c r="D8" s="38"/>
      <c r="E8" s="41"/>
      <c r="F8" s="2"/>
    </row>
    <row r="9" spans="1:6" ht="16.5" thickTop="1">
      <c r="A9" s="1"/>
      <c r="B9" s="3"/>
      <c r="C9" s="39" t="s">
        <v>12</v>
      </c>
      <c r="D9" s="39"/>
      <c r="E9" s="20"/>
      <c r="F9" s="2"/>
    </row>
    <row r="10" spans="1:6" s="11" customFormat="1" ht="18" customHeight="1">
      <c r="A10" s="5"/>
      <c r="B10" s="6"/>
      <c r="C10" s="7" t="s">
        <v>13</v>
      </c>
      <c r="D10" s="8">
        <v>15000</v>
      </c>
      <c r="E10" s="9"/>
      <c r="F10" s="10"/>
    </row>
    <row r="11" spans="1:6" s="11" customFormat="1" ht="18" customHeight="1">
      <c r="A11" s="5"/>
      <c r="B11" s="12" t="s">
        <v>3</v>
      </c>
      <c r="C11" s="13" t="s">
        <v>14</v>
      </c>
      <c r="D11" s="14">
        <v>0.06</v>
      </c>
      <c r="E11" s="9"/>
      <c r="F11" s="10"/>
    </row>
    <row r="12" spans="1:6" s="11" customFormat="1" ht="18" customHeight="1">
      <c r="A12" s="5"/>
      <c r="B12" s="12" t="s">
        <v>15</v>
      </c>
      <c r="C12" s="7" t="s">
        <v>16</v>
      </c>
      <c r="D12" s="15">
        <v>90</v>
      </c>
      <c r="E12" s="9"/>
      <c r="F12" s="10"/>
    </row>
    <row r="13" spans="1:6" s="11" customFormat="1" ht="18" customHeight="1">
      <c r="A13" s="5"/>
      <c r="B13" s="18" t="s">
        <v>17</v>
      </c>
      <c r="C13" s="13" t="s">
        <v>18</v>
      </c>
      <c r="D13" s="19">
        <f>(D10*D11*(D12/365))</f>
        <v>221.91780821917806</v>
      </c>
      <c r="E13" s="17" t="s">
        <v>19</v>
      </c>
      <c r="F13" s="10"/>
    </row>
    <row r="14" spans="1:6" s="11" customFormat="1" ht="18" customHeight="1" thickBot="1">
      <c r="A14" s="21"/>
      <c r="B14" s="22"/>
      <c r="C14" s="23" t="s">
        <v>20</v>
      </c>
      <c r="D14" s="24">
        <f>D10+D13</f>
        <v>15221.917808219177</v>
      </c>
      <c r="E14" s="9"/>
      <c r="F14" s="10"/>
    </row>
    <row r="15" spans="1:6" ht="5.25" customHeight="1" thickBot="1">
      <c r="A15" s="1"/>
      <c r="B15" s="40"/>
      <c r="C15" s="38"/>
      <c r="D15" s="38"/>
      <c r="E15" s="42"/>
      <c r="F15" s="2"/>
    </row>
    <row r="16" spans="1:6" ht="15" customHeight="1" thickTop="1">
      <c r="A16" s="1"/>
      <c r="B16" s="3"/>
      <c r="C16" s="43" t="s">
        <v>21</v>
      </c>
      <c r="D16" s="43"/>
      <c r="E16" s="20"/>
      <c r="F16" s="2"/>
    </row>
    <row r="17" spans="1:6" s="11" customFormat="1" ht="18" customHeight="1">
      <c r="A17" s="5"/>
      <c r="B17" s="6"/>
      <c r="C17" s="7" t="s">
        <v>13</v>
      </c>
      <c r="D17" s="8">
        <v>15000</v>
      </c>
      <c r="E17" s="9"/>
      <c r="F17" s="10"/>
    </row>
    <row r="18" spans="1:6" s="11" customFormat="1" ht="18" customHeight="1">
      <c r="A18" s="5"/>
      <c r="B18" s="12" t="s">
        <v>3</v>
      </c>
      <c r="C18" s="13" t="s">
        <v>14</v>
      </c>
      <c r="D18" s="14">
        <v>0.06</v>
      </c>
      <c r="E18" s="9"/>
      <c r="F18" s="10"/>
    </row>
    <row r="19" spans="1:6" s="11" customFormat="1" ht="18" customHeight="1">
      <c r="A19" s="5"/>
      <c r="B19" s="12" t="s">
        <v>22</v>
      </c>
      <c r="C19" s="7" t="s">
        <v>23</v>
      </c>
      <c r="D19" s="15">
        <v>5</v>
      </c>
      <c r="E19" s="9"/>
      <c r="F19" s="10"/>
    </row>
    <row r="20" spans="1:6" s="11" customFormat="1" ht="18" customHeight="1">
      <c r="A20" s="5"/>
      <c r="B20" s="18" t="s">
        <v>24</v>
      </c>
      <c r="C20" s="13" t="s">
        <v>18</v>
      </c>
      <c r="D20" s="19">
        <f>(D17*D18)*D19</f>
        <v>4500</v>
      </c>
      <c r="E20" s="17" t="s">
        <v>25</v>
      </c>
      <c r="F20" s="10"/>
    </row>
    <row r="21" spans="1:6" s="11" customFormat="1" ht="18" customHeight="1" thickBot="1">
      <c r="A21" s="21"/>
      <c r="B21" s="25"/>
      <c r="C21" s="26" t="s">
        <v>20</v>
      </c>
      <c r="D21" s="27">
        <f>D17+D20</f>
        <v>19500</v>
      </c>
      <c r="E21" s="28"/>
      <c r="F21" s="10"/>
    </row>
    <row r="22" spans="1:6" ht="34.5" customHeight="1">
      <c r="A22" s="1"/>
      <c r="B22" s="36" t="s">
        <v>26</v>
      </c>
      <c r="C22" s="36"/>
      <c r="D22" s="36"/>
      <c r="E22" s="36"/>
      <c r="F22" s="2"/>
    </row>
    <row r="23" spans="1:6" ht="15.75" thickBot="1">
      <c r="A23" s="29"/>
      <c r="B23" s="30"/>
      <c r="C23" s="29"/>
      <c r="D23" s="31"/>
      <c r="E23" s="29"/>
      <c r="F23" s="32"/>
    </row>
    <row r="24" ht="15">
      <c r="D24" s="34"/>
    </row>
    <row r="25" ht="15">
      <c r="D25" s="34"/>
    </row>
    <row r="26" ht="15">
      <c r="D26" s="34"/>
    </row>
  </sheetData>
  <sheetProtection/>
  <mergeCells count="7">
    <mergeCell ref="B22:E22"/>
    <mergeCell ref="B1:E1"/>
    <mergeCell ref="C2:D2"/>
    <mergeCell ref="B8:E8"/>
    <mergeCell ref="C9:D9"/>
    <mergeCell ref="B15:E15"/>
    <mergeCell ref="C16:D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A-Dacosta</dc:creator>
  <cp:keywords/>
  <dc:description/>
  <cp:lastModifiedBy>A-Dacosta</cp:lastModifiedBy>
  <dcterms:created xsi:type="dcterms:W3CDTF">2012-10-25T16:00:40Z</dcterms:created>
  <dcterms:modified xsi:type="dcterms:W3CDTF">2012-10-25T17:33:23Z</dcterms:modified>
  <cp:category/>
  <cp:version/>
  <cp:contentType/>
  <cp:contentStatus/>
</cp:coreProperties>
</file>